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<sst xmlns="http://schemas.openxmlformats.org/spreadsheetml/2006/main" count="207" uniqueCount="205">
  <si>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</si>
  <si>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</si>
  <si>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</si>
  <si>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</si>
  <si>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</si>
  <si>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</si>
  <si>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</si>
  <si>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</si>
  <si>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</si>
  <si>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</si>
  <si>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</si>
  <si>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</si>
  <si>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</si>
  <si>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</si>
  <si>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</si>
  <si>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</si>
  <si>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</si>
  <si>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</si>
  <si>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</si>
  <si>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</si>
  <si>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</si>
  <si>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</si>
  <si>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</si>
  <si>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</si>
  <si>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</si>
  <si>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</si>
  <si>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</si>
  <si>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</si>
  <si>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</si>
  <si>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</si>
  <si>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</si>
  <si>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</si>
  <si>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</si>
  <si>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</si>
  <si>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</si>
  <si>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</si>
  <si>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</si>
  <si>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</si>
  <si>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</si>
  <si>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</si>
  <si>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</si>
  <si>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</si>
  <si>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</si>
  <si>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</si>
  <si>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</si>
  <si>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</si>
  <si>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</si>
  <si>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</si>
  <si>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</si>
  <si>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</si>
  <si>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</si>
  <si>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</si>
  <si>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</si>
  <si>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</si>
  <si>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</si>
  <si>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</si>
  <si>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</si>
  <si>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</si>
  <si>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</si>
  <si>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</si>
  <si>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</si>
  <si>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</si>
  <si>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</si>
  <si>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</si>
  <si>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</si>
  <si>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</si>
  <si>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</si>
  <si>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</si>
  <si>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</si>
  <si>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</si>
  <si>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</si>
  <si>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</si>
  <si>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</si>
  <si>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</si>
  <si>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</si>
  <si>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</si>
  <si>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</si>
  <si>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</si>
  <si>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</si>
  <si>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</si>
  <si>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</si>
  <si>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</si>
  <si>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</si>
  <si>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</si>
  <si>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</si>
  <si>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</si>
  <si>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</si>
  <si>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</si>
  <si>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</si>
  <si>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</si>
  <si>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</si>
  <si>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</si>
  <si>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</si>
  <si>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</si>
  <si>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</si>
  <si>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</si>
  <si>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</si>
  <si>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</si>
  <si>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</si>
  <si>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</si>
  <si>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</si>
  <si>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</si>
  <si>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</si>
  <si>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</si>
  <si>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</si>
  <si>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</si>
  <si>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</si>
  <si>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</si>
  <si>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</si>
  <si>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</si>
  <si>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</si>
  <si>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</si>
  <si>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</si>
  <si>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</si>
  <si>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</si>
  <si>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</si>
  <si>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</si>
  <si>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</si>
  <si>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</si>
  <si>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</si>
  <si>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</si>
  <si>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</si>
  <si>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</si>
  <si>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</si>
  <si>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</si>
  <si>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</si>
  <si>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</si>
  <si>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</si>
  <si>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</si>
  <si>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</si>
  <si>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</si>
  <si>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</si>
  <si>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</si>
  <si>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</si>
  <si>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</si>
  <si>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</si>
  <si>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</si>
  <si>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</si>
  <si>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</si>
  <si>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</si>
  <si>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</si>
  <si>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</si>
  <si>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</si>
  <si>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</si>
  <si>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</si>
  <si>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</si>
  <si>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</si>
  <si>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</si>
  <si>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</si>
  <si>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</si>
  <si>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</si>
  <si>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</si>
  <si>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</si>
  <si>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</si>
  <si>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</si>
  <si>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</si>
  <si>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</si>
  <si>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</si>
  <si>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</si>
  <si>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</si>
  <si>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</si>
  <si>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</si>
  <si>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</si>
  <si>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</si>
  <si>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</si>
  <si>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</si>
  <si>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</si>
  <si>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</si>
  <si>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</si>
  <si>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</si>
  <si>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</si>
  <si>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</si>
  <si>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</si>
  <si>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</si>
  <si>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</si>
  <si>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</si>
  <si>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</si>
  <si>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</si>
  <si>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</si>
  <si>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</si>
  <si>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</si>
  <si>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</si>
  <si>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</si>
  <si>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</si>
  <si>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</si>
  <si>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</si>
  <si>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</si>
  <si>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</si>
  <si>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</si>
  <si>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</si>
  <si>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</si>
  <si>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</si>
  <si>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</si>
  <si>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</si>
  <si>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</si>
  <si>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</si>
  <si>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</si>
  <si>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</si>
  <si>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</si>
  <si>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</si>
  <si>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</si>
  <si>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</si>
  <si>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الكلورين</t>
  </si>
  <si>
    <t>NATIONAL CHLORINE INDUSTRIES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</si>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</sst>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15" sqref="H1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0.72</v>
      </c>
      <c r="F6" s="13">
        <v>0.82</v>
      </c>
      <c r="G6" s="13">
        <v>0.82</v>
      </c>
      <c r="H6" s="13">
        <v>0.68</v>
      </c>
      <c r="I6" s="4" t="s">
        <v>139</v>
      </c>
    </row>
    <row r="7" spans="4:9" ht="20.100000000000001" customHeight="1">
      <c r="D7" s="10" t="s">
        <v>126</v>
      </c>
      <c r="E7" s="14">
        <v>502441.9</v>
      </c>
      <c r="F7" s="14">
        <v>793122.49</v>
      </c>
      <c r="G7" s="14">
        <v>858183.99</v>
      </c>
      <c r="H7" s="14">
        <v>350759.58</v>
      </c>
      <c r="I7" s="4" t="s">
        <v>140</v>
      </c>
    </row>
    <row r="8" spans="4:9" ht="20.100000000000001" customHeight="1">
      <c r="D8" s="10" t="s">
        <v>25</v>
      </c>
      <c r="E8" s="14">
        <v>670155</v>
      </c>
      <c r="F8" s="14">
        <v>952011</v>
      </c>
      <c r="G8" s="14">
        <v>1118251</v>
      </c>
      <c r="H8" s="14">
        <v>414358</v>
      </c>
      <c r="I8" s="4" t="s">
        <v>1</v>
      </c>
    </row>
    <row r="9" spans="4:9" ht="20.100000000000001" customHeight="1">
      <c r="D9" s="10" t="s">
        <v>26</v>
      </c>
      <c r="E9" s="14">
        <v>680</v>
      </c>
      <c r="F9" s="14">
        <v>1046</v>
      </c>
      <c r="G9" s="14">
        <v>1070</v>
      </c>
      <c r="H9" s="14">
        <v>855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6480000</v>
      </c>
      <c r="F11" s="14">
        <v>7380000</v>
      </c>
      <c r="G11" s="14">
        <v>7380000</v>
      </c>
      <c r="H11" s="14">
        <v>6120000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30671</v>
      </c>
      <c r="F16" s="56">
        <v>185246</v>
      </c>
      <c r="G16" s="56">
        <v>778710</v>
      </c>
      <c r="H16" s="56">
        <v>195892</v>
      </c>
      <c r="I16" s="3" t="s">
        <v>58</v>
      </c>
    </row>
    <row r="17" spans="4:9" ht="20.100000000000001" customHeight="1">
      <c r="D17" s="10" t="s">
        <v>128</v>
      </c>
      <c r="E17" s="57">
        <v>1528034</v>
      </c>
      <c r="F17" s="57">
        <v>1575980</v>
      </c>
      <c r="G17" s="57">
        <v>2244629</v>
      </c>
      <c r="H17" s="57">
        <v>1106342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300356</v>
      </c>
      <c r="F19" s="57">
        <v>214259</v>
      </c>
      <c r="G19" s="57">
        <v>43049</v>
      </c>
      <c r="H19" s="57">
        <v>156805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1126960</v>
      </c>
      <c r="F21" s="57">
        <v>717296</v>
      </c>
      <c r="G21" s="57">
        <v>616823</v>
      </c>
      <c r="H21" s="57">
        <v>959410</v>
      </c>
      <c r="I21" s="4" t="s">
        <v>171</v>
      </c>
    </row>
    <row r="22" spans="4:9" ht="20.100000000000001" customHeight="1">
      <c r="D22" s="19" t="s">
        <v>182</v>
      </c>
      <c r="E22" s="57">
        <v>1337965</v>
      </c>
      <c r="F22" s="57">
        <v>1126796</v>
      </c>
      <c r="G22" s="57">
        <v>1097370</v>
      </c>
      <c r="H22" s="57">
        <v>1036793</v>
      </c>
      <c r="I22" s="4" t="s">
        <v>172</v>
      </c>
    </row>
    <row r="23" spans="4:9" ht="20.100000000000001" customHeight="1">
      <c r="D23" s="10" t="s">
        <v>70</v>
      </c>
      <c r="E23" s="57">
        <v>4824941</v>
      </c>
      <c r="F23" s="57">
        <v>4318648</v>
      </c>
      <c r="G23" s="57">
        <v>5242053</v>
      </c>
      <c r="H23" s="57">
        <v>4196839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6563907</v>
      </c>
      <c r="F25" s="57">
        <v>6622941</v>
      </c>
      <c r="G25" s="57">
        <v>7363214</v>
      </c>
      <c r="H25" s="57">
        <v>7864858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4700597</v>
      </c>
      <c r="F27" s="57">
        <v>1143114</v>
      </c>
      <c r="G27" s="57">
        <v>33299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11264504</v>
      </c>
      <c r="F28" s="57">
        <v>7766055</v>
      </c>
      <c r="G28" s="57">
        <v>7396513</v>
      </c>
      <c r="H28" s="57">
        <v>7864858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16089445</v>
      </c>
      <c r="F30" s="58">
        <v>12084703</v>
      </c>
      <c r="G30" s="58">
        <v>12638566</v>
      </c>
      <c r="H30" s="58">
        <v>12061697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1014128</v>
      </c>
      <c r="F35" s="56">
        <v>568356</v>
      </c>
      <c r="G35" s="56">
        <v>851454</v>
      </c>
      <c r="H35" s="56">
        <v>722509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2022179</v>
      </c>
      <c r="F37" s="57">
        <v>575909</v>
      </c>
      <c r="G37" s="57">
        <v>661163</v>
      </c>
      <c r="H37" s="57">
        <v>627899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3398718</v>
      </c>
      <c r="F39" s="57">
        <v>1494749</v>
      </c>
      <c r="G39" s="57">
        <v>1989755</v>
      </c>
      <c r="H39" s="57">
        <v>1664724</v>
      </c>
      <c r="I39" s="4" t="s">
        <v>86</v>
      </c>
    </row>
    <row r="40" spans="4:9" ht="20.100000000000001" customHeight="1">
      <c r="D40" s="10" t="s">
        <v>105</v>
      </c>
      <c r="E40" s="57">
        <v>2714539</v>
      </c>
      <c r="F40" s="57">
        <v>646732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6113257</v>
      </c>
      <c r="F43" s="58">
        <v>2141481</v>
      </c>
      <c r="G43" s="58">
        <v>1989755</v>
      </c>
      <c r="H43" s="58">
        <v>1664724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1197600</v>
      </c>
      <c r="F49" s="57">
        <v>1194248</v>
      </c>
      <c r="G49" s="57">
        <v>1194248</v>
      </c>
      <c r="H49" s="57">
        <v>1122636</v>
      </c>
      <c r="I49" s="4" t="s">
        <v>61</v>
      </c>
    </row>
    <row r="50" spans="4:9" ht="20.100000000000001" customHeight="1">
      <c r="D50" s="10" t="s">
        <v>32</v>
      </c>
      <c r="E50" s="57">
        <v>4334</v>
      </c>
      <c r="F50" s="57">
        <v>4334</v>
      </c>
      <c r="G50" s="57">
        <v>4334</v>
      </c>
      <c r="H50" s="57">
        <v>4337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450000</v>
      </c>
      <c r="H55" s="57">
        <v>270000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-225746</v>
      </c>
      <c r="F58" s="57">
        <v>-255360</v>
      </c>
      <c r="G58" s="57">
        <v>229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9976188</v>
      </c>
      <c r="F59" s="57">
        <v>9943222</v>
      </c>
      <c r="G59" s="57">
        <v>10648811</v>
      </c>
      <c r="H59" s="57">
        <v>10396973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16089445</v>
      </c>
      <c r="F61" s="58">
        <v>12084703</v>
      </c>
      <c r="G61" s="58">
        <v>12638566</v>
      </c>
      <c r="H61" s="58">
        <v>12061697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6629606</v>
      </c>
      <c r="F65" s="56">
        <v>8416817</v>
      </c>
      <c r="G65" s="56">
        <v>8903284</v>
      </c>
      <c r="H65" s="56">
        <v>6707122</v>
      </c>
      <c r="I65" s="3" t="s">
        <v>88</v>
      </c>
    </row>
    <row r="66" spans="4:9" ht="20.100000000000001" customHeight="1">
      <c r="D66" s="10" t="s">
        <v>110</v>
      </c>
      <c r="E66" s="57">
        <v>5336366</v>
      </c>
      <c r="F66" s="57">
        <v>7021399</v>
      </c>
      <c r="G66" s="57">
        <v>6636894</v>
      </c>
      <c r="H66" s="57">
        <v>5436564</v>
      </c>
      <c r="I66" s="4" t="s">
        <v>89</v>
      </c>
    </row>
    <row r="67" spans="4:9" ht="20.100000000000001" customHeight="1">
      <c r="D67" s="10" t="s">
        <v>132</v>
      </c>
      <c r="E67" s="57">
        <v>1293240</v>
      </c>
      <c r="F67" s="57">
        <v>1395418</v>
      </c>
      <c r="G67" s="57">
        <v>2266390</v>
      </c>
      <c r="H67" s="57">
        <v>1270558</v>
      </c>
      <c r="I67" s="4" t="s">
        <v>90</v>
      </c>
    </row>
    <row r="68" spans="4:9" ht="20.100000000000001" customHeight="1">
      <c r="D68" s="10" t="s">
        <v>111</v>
      </c>
      <c r="E68" s="57">
        <v>508517</v>
      </c>
      <c r="F68" s="57">
        <v>559053</v>
      </c>
      <c r="G68" s="57">
        <v>499030</v>
      </c>
      <c r="H68" s="57">
        <v>473717</v>
      </c>
      <c r="I68" s="4" t="s">
        <v>91</v>
      </c>
    </row>
    <row r="69" spans="4:9" ht="20.100000000000001" customHeight="1">
      <c r="D69" s="10" t="s">
        <v>112</v>
      </c>
      <c r="E69" s="57">
        <v>706140</v>
      </c>
      <c r="F69" s="57">
        <v>1010909</v>
      </c>
      <c r="G69" s="57">
        <v>860088</v>
      </c>
      <c r="H69" s="57">
        <v>460987</v>
      </c>
      <c r="I69" s="4" t="s">
        <v>92</v>
      </c>
    </row>
    <row r="70" spans="4:9" ht="20.100000000000001" customHeight="1">
      <c r="D70" s="10" t="s">
        <v>113</v>
      </c>
      <c r="E70" s="57">
        <v>800972</v>
      </c>
      <c r="F70" s="57">
        <v>877408</v>
      </c>
      <c r="G70" s="57">
        <v>767180</v>
      </c>
      <c r="H70" s="57">
        <v>797901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156084</v>
      </c>
      <c r="H71" s="57">
        <v>40000</v>
      </c>
      <c r="I71" s="4" t="s">
        <v>94</v>
      </c>
    </row>
    <row r="72" spans="4:9" ht="20.100000000000001" customHeight="1">
      <c r="D72" s="10" t="s">
        <v>115</v>
      </c>
      <c r="E72" s="57">
        <v>78583</v>
      </c>
      <c r="F72" s="57">
        <v>-174544</v>
      </c>
      <c r="G72" s="57">
        <v>751188</v>
      </c>
      <c r="H72" s="57">
        <v>295854</v>
      </c>
      <c r="I72" s="4" t="s">
        <v>95</v>
      </c>
    </row>
    <row r="73" spans="4:9" ht="20.100000000000001" customHeight="1">
      <c r="D73" s="10" t="s">
        <v>116</v>
      </c>
      <c r="E73" s="57">
        <v>22492</v>
      </c>
      <c r="F73" s="57">
        <v>6114</v>
      </c>
      <c r="G73" s="57">
        <v>11313</v>
      </c>
      <c r="H73" s="57">
        <v>60332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101075</v>
      </c>
      <c r="F75" s="57">
        <v>-168430</v>
      </c>
      <c r="G75" s="57">
        <v>762501</v>
      </c>
      <c r="H75" s="57">
        <v>356186</v>
      </c>
      <c r="I75" s="4" t="s">
        <v>96</v>
      </c>
    </row>
    <row r="76" spans="4:9" ht="20.100000000000001" customHeight="1">
      <c r="D76" s="10" t="s">
        <v>118</v>
      </c>
      <c r="E76" s="57">
        <v>67552</v>
      </c>
      <c r="F76" s="57">
        <v>37085</v>
      </c>
      <c r="G76" s="57">
        <v>46373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33523</v>
      </c>
      <c r="F77" s="57">
        <v>-205515</v>
      </c>
      <c r="G77" s="57">
        <v>716128</v>
      </c>
      <c r="H77" s="57">
        <v>356186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24908</v>
      </c>
      <c r="H78" s="57">
        <v>32529</v>
      </c>
      <c r="I78" s="50" t="s">
        <v>191</v>
      </c>
    </row>
    <row r="79" spans="4:9" ht="20.100000000000001" customHeight="1">
      <c r="D79" s="10" t="s">
        <v>192</v>
      </c>
      <c r="E79" s="57">
        <v>557</v>
      </c>
      <c r="F79" s="57">
        <v>50074</v>
      </c>
      <c r="G79" s="57">
        <v>133379</v>
      </c>
      <c r="H79" s="57">
        <v>10171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36000</v>
      </c>
      <c r="H81" s="57">
        <v>12000</v>
      </c>
      <c r="I81" s="50" t="s">
        <v>196</v>
      </c>
    </row>
    <row r="82" spans="4:9" ht="20.100000000000001" customHeight="1">
      <c r="D82" s="10" t="s">
        <v>187</v>
      </c>
      <c r="E82" s="57">
        <v>32966</v>
      </c>
      <c r="F82" s="57">
        <v>-255589</v>
      </c>
      <c r="G82" s="57">
        <v>521841</v>
      </c>
      <c r="H82" s="57">
        <v>301486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32966</v>
      </c>
      <c r="F84" s="58">
        <v>-255589</v>
      </c>
      <c r="G84" s="58">
        <v>521841</v>
      </c>
      <c r="H84" s="58">
        <v>301486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185246</v>
      </c>
      <c r="F88" s="56">
        <v>778710</v>
      </c>
      <c r="G88" s="56">
        <v>195892</v>
      </c>
      <c r="H88" s="56">
        <v>41914</v>
      </c>
      <c r="I88" s="3" t="s">
        <v>16</v>
      </c>
    </row>
    <row r="89" spans="4:9" ht="20.100000000000001" customHeight="1">
      <c r="D89" s="10" t="s">
        <v>43</v>
      </c>
      <c r="E89" s="57">
        <v>612865</v>
      </c>
      <c r="F89" s="57">
        <v>498210</v>
      </c>
      <c r="G89" s="57">
        <v>1085090</v>
      </c>
      <c r="H89" s="57">
        <v>1193995</v>
      </c>
      <c r="I89" s="4" t="s">
        <v>17</v>
      </c>
    </row>
    <row r="90" spans="4:9" ht="20.100000000000001" customHeight="1">
      <c r="D90" s="10" t="s">
        <v>44</v>
      </c>
      <c r="E90" s="57">
        <v>-4281517</v>
      </c>
      <c r="F90" s="57">
        <v>-1203152</v>
      </c>
      <c r="G90" s="57">
        <v>-265536</v>
      </c>
      <c r="H90" s="57">
        <v>-877912</v>
      </c>
      <c r="I90" s="4" t="s">
        <v>18</v>
      </c>
    </row>
    <row r="91" spans="4:9" ht="20.100000000000001" customHeight="1">
      <c r="D91" s="10" t="s">
        <v>45</v>
      </c>
      <c r="E91" s="57">
        <v>3514077</v>
      </c>
      <c r="F91" s="57">
        <v>111478</v>
      </c>
      <c r="G91" s="57">
        <v>-236736</v>
      </c>
      <c r="H91" s="57">
        <v>-162105</v>
      </c>
      <c r="I91" s="4" t="s">
        <v>19</v>
      </c>
    </row>
    <row r="92" spans="4:9" ht="20.100000000000001" customHeight="1">
      <c r="D92" s="21" t="s">
        <v>47</v>
      </c>
      <c r="E92" s="58">
        <v>30671</v>
      </c>
      <c r="F92" s="58">
        <v>185246</v>
      </c>
      <c r="G92" s="58">
        <v>778710</v>
      </c>
      <c r="H92" s="58">
        <v>195892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7.4461666666666666</v>
      </c>
      <c r="F96" s="22">
        <f>+F8*100/F10</f>
        <v>10.5779</v>
      </c>
      <c r="G96" s="22">
        <f>+G8*100/G10</f>
        <v>12.425011111111111</v>
      </c>
      <c r="H96" s="22">
        <f>+H8*100/H10</f>
        <v>4.6039777777777777</v>
      </c>
      <c r="I96" s="3" t="s">
        <v>22</v>
      </c>
    </row>
    <row r="97" spans="1:15" ht="20.100000000000001" customHeight="1">
      <c r="D97" s="10" t="s">
        <v>49</v>
      </c>
      <c r="E97" s="13">
        <f>+E84/E10</f>
        <v>3.6628888888888887E-3</v>
      </c>
      <c r="F97" s="13">
        <f>+F84/F10</f>
        <v>-2.8398777777777776E-2</v>
      </c>
      <c r="G97" s="13">
        <f>+G84/G10</f>
        <v>5.798233333333333E-2</v>
      </c>
      <c r="H97" s="13">
        <f>+H84/H10</f>
        <v>3.3498444444444442E-2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0.05</v>
      </c>
      <c r="H98" s="13">
        <f>+H55/H10</f>
        <v>0.03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1.1084653333333334</v>
      </c>
      <c r="F99" s="13">
        <f>+F59/F10</f>
        <v>1.1048024444444444</v>
      </c>
      <c r="G99" s="13">
        <f>+G59/G10</f>
        <v>1.1832012222222221</v>
      </c>
      <c r="H99" s="13">
        <f>+H59/H10</f>
        <v>1.1552192222222222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196.56615907298428</v>
      </c>
      <c r="F100" s="13">
        <f>+F11/F84</f>
        <v>-28.874482078649706</v>
      </c>
      <c r="G100" s="13">
        <f>+G11/G84</f>
        <v>14.14223872788838</v>
      </c>
      <c r="H100" s="13">
        <f>+H11/H84</f>
        <v>20.299450057382433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6.0975609756097562</v>
      </c>
      <c r="H101" s="13">
        <f>+H55*100/H11</f>
        <v>4.4117647058823533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86.233162974929144</v>
      </c>
      <c r="H102" s="13">
        <f>+H55*100/H84</f>
        <v>89.556397311981314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0.64954670060347697</v>
      </c>
      <c r="F103" s="23">
        <f>+F11/F59</f>
        <v>0.74221414346375858</v>
      </c>
      <c r="G103" s="23">
        <f>+G11/G59</f>
        <v>0.6930351191320796</v>
      </c>
      <c r="H103" s="23">
        <f>+H11/H59</f>
        <v>0.58863286458472097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19.507041594930378</v>
      </c>
      <c r="F105" s="30">
        <f>+F67*100/F65</f>
        <v>16.578927639747899</v>
      </c>
      <c r="G105" s="30">
        <f>+G67*100/G65</f>
        <v>25.455663326026666</v>
      </c>
      <c r="H105" s="30">
        <f>+H67*100/H65</f>
        <v>18.943415670685578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1.5246004061176486</v>
      </c>
      <c r="F106" s="31">
        <f>+F75*100/F65</f>
        <v>-2.001112772203554</v>
      </c>
      <c r="G106" s="31">
        <f>+G75*100/G65</f>
        <v>8.5642668480529203</v>
      </c>
      <c r="H106" s="31">
        <f>+H75*100/H65</f>
        <v>5.3105639050549547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0.49725428630298696</v>
      </c>
      <c r="F107" s="31">
        <f>+F82*100/F65</f>
        <v>-3.0366467513788171</v>
      </c>
      <c r="G107" s="31">
        <f>+G82*100/G65</f>
        <v>5.8612192984071942</v>
      </c>
      <c r="H107" s="31">
        <f>+H82*100/H65</f>
        <v>4.4950129131391972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0.62474498032716475</v>
      </c>
      <c r="F108" s="31">
        <f>(F82+F76)*100/F30</f>
        <v>-1.8081040138098554</v>
      </c>
      <c r="G108" s="31">
        <f>(G82+G76)*100/G30</f>
        <v>4.4958739781079595</v>
      </c>
      <c r="H108" s="31">
        <f>(H82+H76)*100/H30</f>
        <v>2.4995321968376425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0.33044686006318247</v>
      </c>
      <c r="F109" s="29">
        <f>+F84*100/F59</f>
        <v>-2.5704846980184088</v>
      </c>
      <c r="G109" s="29">
        <f>+G84*100/G59</f>
        <v>4.900462596246661</v>
      </c>
      <c r="H109" s="29">
        <f>+H84*100/H59</f>
        <v>2.8997478400684509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37.995449811973003</v>
      </c>
      <c r="F111" s="22">
        <f>+F43*100/F30</f>
        <v>17.720592719572835</v>
      </c>
      <c r="G111" s="22">
        <f>+G43*100/G30</f>
        <v>15.743518687167516</v>
      </c>
      <c r="H111" s="22">
        <f>+H43*100/H30</f>
        <v>13.801739506472432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62.004550188026997</v>
      </c>
      <c r="F112" s="13">
        <f>+F59*100/F30</f>
        <v>82.279407280427165</v>
      </c>
      <c r="G112" s="13">
        <f>+G59*100/G30</f>
        <v>84.256481312832477</v>
      </c>
      <c r="H112" s="13">
        <f>+H59*100/H30</f>
        <v>86.19826049352757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1.4962547370914259</v>
      </c>
      <c r="F113" s="23">
        <f>+F75/F76</f>
        <v>-4.5417284616421734</v>
      </c>
      <c r="G113" s="23">
        <f>+G75/G76</f>
        <v>16.442779203415782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0.4120469040417491</v>
      </c>
      <c r="F115" s="22">
        <f>+F65/F30</f>
        <v>0.69648521771697658</v>
      </c>
      <c r="G115" s="22">
        <f>+G65/G30</f>
        <v>0.70445365399840454</v>
      </c>
      <c r="H115" s="22">
        <f>+H65/H30</f>
        <v>0.55606785678665283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0.588539539779115</v>
      </c>
      <c r="F116" s="13">
        <f>+F65/F28</f>
        <v>1.0837956980732173</v>
      </c>
      <c r="G116" s="13">
        <f>+G65/G28</f>
        <v>1.2037136958996759</v>
      </c>
      <c r="H116" s="13">
        <f>+H65/H28</f>
        <v>0.85279632512119097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4.6483656482892224</v>
      </c>
      <c r="F117" s="23">
        <f>+F65/F120</f>
        <v>2.9805658771790351</v>
      </c>
      <c r="G117" s="23">
        <f>+G65/G120</f>
        <v>2.7375363512199682</v>
      </c>
      <c r="H117" s="23">
        <f>+H65/H120</f>
        <v>2.6488220321746838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1.4196355802393725</v>
      </c>
      <c r="F119" s="59">
        <f>+F23/F39</f>
        <v>2.8892128377406507</v>
      </c>
      <c r="G119" s="59">
        <f>+G23/G39</f>
        <v>2.6345218381157478</v>
      </c>
      <c r="H119" s="59">
        <f>+H23/H39</f>
        <v>2.521041926469493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1426223</v>
      </c>
      <c r="F120" s="58">
        <f>+F23-F39</f>
        <v>2823899</v>
      </c>
      <c r="G120" s="58">
        <f>+G23-G39</f>
        <v>3252298</v>
      </c>
      <c r="H120" s="58">
        <f>+H23-H39</f>
        <v>2532115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2015-08-17T06:56:02Z</dcterms:modified>
</cp:coreProperties>
</file>